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72.18.61.3\secretaria\COLABORADORES\06.04.23\2026\"/>
    </mc:Choice>
  </mc:AlternateContent>
  <xr:revisionPtr revIDLastSave="0" documentId="13_ncr:1_{5ED14D51-A125-4D69-87CC-BED679E62C5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2" l="1"/>
  <c r="L14" i="2" s="1"/>
  <c r="K13" i="2"/>
  <c r="L13" i="2" s="1"/>
  <c r="K12" i="2"/>
  <c r="L12" i="2" s="1"/>
  <c r="K11" i="2"/>
  <c r="J13" i="2"/>
  <c r="J12" i="2"/>
  <c r="J11" i="2"/>
  <c r="H14" i="2"/>
  <c r="G14" i="2"/>
  <c r="F14" i="2"/>
  <c r="E14" i="2"/>
  <c r="D14" i="2"/>
  <c r="C14" i="2"/>
  <c r="B14" i="2"/>
  <c r="J14" i="2" l="1"/>
</calcChain>
</file>

<file path=xl/sharedStrings.xml><?xml version="1.0" encoding="utf-8"?>
<sst xmlns="http://schemas.openxmlformats.org/spreadsheetml/2006/main" count="24" uniqueCount="15">
  <si>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</si>
  <si>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</si>
  <si>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</si>
  <si>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</si>
  <si>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</si>
  <si>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</si>
  <si>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</si>
  <si>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</si>
  <si>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</si>
  <si>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Fonte: http://www.gestao.saude.sp.gov.br</t>
  </si>
  <si>
    <t>HOSPITAL GERAL DE PEDREIRA</t>
  </si>
  <si>
    <t>Ano: 2026</t>
  </si>
  <si>
    <t>Fevereiro</t>
  </si>
  <si>
    <t>Março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</si>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</sst>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696969"/>
      <name val="Calibri"/>
      <family val="2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wrapText="1"/>
    </xf>
    <xf numFmtId="0" fontId="20" fillId="0" borderId="10" xfId="0" applyFont="1" applyBorder="1"/>
    <xf numFmtId="0" fontId="19" fillId="0" borderId="0" xfId="0" applyFont="1"/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center" wrapText="1"/>
    </xf>
    <xf numFmtId="3" fontId="19" fillId="0" borderId="11" xfId="0" applyNumberFormat="1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wrapText="1"/>
    </xf>
    <xf numFmtId="2" fontId="19" fillId="0" borderId="11" xfId="0" applyNumberFormat="1" applyFont="1" applyBorder="1" applyAlignment="1">
      <alignment horizontal="center" wrapText="1"/>
    </xf>
    <xf numFmtId="3" fontId="18" fillId="0" borderId="0" xfId="0" applyNumberFormat="1" applyFont="1" applyAlignment="1">
      <alignment horizontal="center"/>
    </xf>
    <xf numFmtId="0" fontId="20" fillId="0" borderId="0" xfId="0" applyFont="1"/>
    <xf numFmtId="0" fontId="18" fillId="0" borderId="0" xfId="0" applyFont="1" applyAlignment="1">
      <alignment wrapText="1"/>
    </xf>
    <xf numFmtId="3" fontId="18" fillId="0" borderId="0" xfId="0" applyNumberFormat="1" applyFont="1" applyAlignment="1">
      <alignment horizontal="center" wrapText="1"/>
    </xf>
    <xf numFmtId="3" fontId="19" fillId="0" borderId="0" xfId="0" applyNumberFormat="1" applyFont="1" applyAlignment="1">
      <alignment horizontal="center" wrapText="1"/>
    </xf>
    <xf numFmtId="2" fontId="19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419100</xdr:colOff>
      <xdr:row>0</xdr:row>
      <xdr:rowOff>171450</xdr:rowOff>
    </xdr:from>
    <xdr:to>
      <xdr:col>12</xdr:col>
      <xdr:colOff>127397</xdr:colOff>
      <xdr:row>4</xdr:row>
      <xdr:rowOff>79375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999FD7D-DEE5-40BA-A2D6-52EBC5B54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171450"/>
          <a:ext cx="708422" cy="6699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1123950</xdr:colOff>
      <xdr:row>3</xdr:row>
      <xdr:rowOff>165100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711EBAC3-FF8F-42BD-9475-69D7ED4EDB3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057275" cy="736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"/>
  <sheetViews>
    <sheetView showGridLines="0" tabSelected="1" workbookViewId="0">
      <selection activeCell="A22" sqref="A22"/>
    </sheetView>
  </sheetViews>
  <sheetFormatPr defaultColWidth="9.140625" defaultRowHeight="15" x14ac:dyDescent="0.25"/>
  <cols>
    <col min="1" max="1" width="36.5703125" style="1" bestFit="1" customWidth="1"/>
    <col min="2" max="2" width="8.140625" style="1" customWidth="1"/>
    <col min="3" max="9" width="8" style="1" customWidth="1"/>
    <col min="10" max="10" width="8.28515625" style="5" customWidth="1"/>
    <col min="11" max="11" width="7.7109375" style="5" customWidth="1"/>
    <col min="12" max="12" width="7.28515625" style="5" customWidth="1"/>
    <col min="13" max="16384" width="9.140625" style="1"/>
  </cols>
  <sheetData>
    <row r="1" spans="1:12" ht="15" customHeight="1" x14ac:dyDescent="0.25">
      <c r="A1"/>
      <c r="B1"/>
      <c r="C1"/>
      <c r="D1"/>
      <c r="E1"/>
      <c r="F1"/>
      <c r="G1"/>
      <c r="H1"/>
      <c r="I1"/>
    </row>
    <row r="2" spans="1:12" ht="15" customHeight="1" x14ac:dyDescent="0.25">
      <c r="A2"/>
      <c r="B2"/>
      <c r="C2"/>
      <c r="D2"/>
      <c r="E2"/>
      <c r="F2"/>
      <c r="G2"/>
      <c r="H2"/>
      <c r="I2"/>
    </row>
    <row r="5" spans="1:12" ht="15" customHeight="1" x14ac:dyDescent="0.25"/>
    <row r="6" spans="1:12" ht="27" customHeight="1" x14ac:dyDescent="0.35">
      <c r="A6" s="18" t="s">
        <v>10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15" customHeight="1" thickBot="1" x14ac:dyDescent="0.3">
      <c r="A7" s="17" t="s">
        <v>11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2" ht="20.100000000000001" customHeight="1" thickBot="1" x14ac:dyDescent="0.3">
      <c r="A8" s="3" t="s">
        <v>0</v>
      </c>
      <c r="B8" s="12"/>
      <c r="C8" s="12"/>
      <c r="D8" s="12"/>
      <c r="E8" s="12"/>
      <c r="F8" s="12"/>
      <c r="G8" s="12"/>
      <c r="H8" s="12"/>
      <c r="I8" s="12"/>
    </row>
    <row r="9" spans="1:12" ht="20.100000000000001" customHeight="1" thickBot="1" x14ac:dyDescent="0.3">
      <c r="A9" s="22"/>
      <c r="B9" s="19" t="s">
        <v>1</v>
      </c>
      <c r="C9" s="21"/>
      <c r="D9" s="19" t="s">
        <v>12</v>
      </c>
      <c r="E9" s="21"/>
      <c r="F9" s="19" t="s">
        <v>13</v>
      </c>
      <c r="G9" s="21"/>
      <c r="H9" s="19" t="s">
        <v>14</v>
      </c>
      <c r="I9" s="21"/>
      <c r="J9" s="19" t="s">
        <v>2</v>
      </c>
      <c r="K9" s="20"/>
      <c r="L9" s="21"/>
    </row>
    <row r="10" spans="1:12" ht="20.100000000000001" customHeight="1" thickBot="1" x14ac:dyDescent="0.3">
      <c r="A10" s="23"/>
      <c r="B10" s="8" t="s">
        <v>3</v>
      </c>
      <c r="C10" s="8" t="s">
        <v>4</v>
      </c>
      <c r="D10" s="8" t="s">
        <v>3</v>
      </c>
      <c r="E10" s="8" t="s">
        <v>4</v>
      </c>
      <c r="F10" s="8" t="s">
        <v>3</v>
      </c>
      <c r="G10" s="8" t="s">
        <v>4</v>
      </c>
      <c r="H10" s="8" t="s">
        <v>3</v>
      </c>
      <c r="I10" s="8" t="s">
        <v>4</v>
      </c>
      <c r="J10" s="8" t="s">
        <v>3</v>
      </c>
      <c r="K10" s="8" t="s">
        <v>4</v>
      </c>
      <c r="L10" s="8" t="s">
        <v>5</v>
      </c>
    </row>
    <row r="11" spans="1:12" ht="20.100000000000001" customHeight="1" thickBot="1" x14ac:dyDescent="0.3">
      <c r="A11" s="2" t="s">
        <v>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7">
        <f>B11*4</f>
        <v>0</v>
      </c>
      <c r="K11" s="7">
        <f>C11*1</f>
        <v>0</v>
      </c>
      <c r="L11" s="10">
        <v>0</v>
      </c>
    </row>
    <row r="12" spans="1:12" ht="20.100000000000001" customHeight="1" thickBot="1" x14ac:dyDescent="0.3">
      <c r="A12" s="2" t="s">
        <v>7</v>
      </c>
      <c r="B12" s="6">
        <v>30</v>
      </c>
      <c r="C12" s="6">
        <v>160</v>
      </c>
      <c r="D12" s="6">
        <v>30</v>
      </c>
      <c r="E12" s="6">
        <v>157</v>
      </c>
      <c r="F12" s="6">
        <v>30</v>
      </c>
      <c r="G12" s="6">
        <v>120</v>
      </c>
      <c r="H12" s="6">
        <v>30</v>
      </c>
      <c r="I12" s="6">
        <v>40</v>
      </c>
      <c r="J12" s="7">
        <f>B12*4</f>
        <v>120</v>
      </c>
      <c r="K12" s="7">
        <f>C12+E12+G12+I12</f>
        <v>477</v>
      </c>
      <c r="L12" s="10">
        <f>K12/J12*100-100</f>
        <v>297.5</v>
      </c>
    </row>
    <row r="13" spans="1:12" ht="20.100000000000001" customHeight="1" thickBot="1" x14ac:dyDescent="0.3">
      <c r="A13" s="2" t="s">
        <v>8</v>
      </c>
      <c r="B13" s="9">
        <v>70</v>
      </c>
      <c r="C13" s="9">
        <v>153</v>
      </c>
      <c r="D13" s="9">
        <v>70</v>
      </c>
      <c r="E13" s="9">
        <v>159</v>
      </c>
      <c r="F13" s="9">
        <v>70</v>
      </c>
      <c r="G13" s="9">
        <v>157</v>
      </c>
      <c r="H13" s="9">
        <v>70</v>
      </c>
      <c r="I13" s="9">
        <v>139</v>
      </c>
      <c r="J13" s="7">
        <f>B13*4</f>
        <v>280</v>
      </c>
      <c r="K13" s="7">
        <f t="shared" ref="K13" si="0">C13+E13+G13+I13</f>
        <v>608</v>
      </c>
      <c r="L13" s="10">
        <f>K13/J13*100-100</f>
        <v>117.14285714285714</v>
      </c>
    </row>
    <row r="14" spans="1:12" ht="20.100000000000001" customHeight="1" thickBot="1" x14ac:dyDescent="0.3">
      <c r="A14" s="2" t="s">
        <v>2</v>
      </c>
      <c r="B14" s="9">
        <f t="shared" ref="B14" si="1">SUM(B11:B13)</f>
        <v>100</v>
      </c>
      <c r="C14" s="9">
        <f t="shared" ref="C14:J14" si="2">SUM(C11:C13)</f>
        <v>313</v>
      </c>
      <c r="D14" s="9">
        <f t="shared" si="2"/>
        <v>100</v>
      </c>
      <c r="E14" s="9">
        <f t="shared" si="2"/>
        <v>316</v>
      </c>
      <c r="F14" s="9">
        <f t="shared" si="2"/>
        <v>100</v>
      </c>
      <c r="G14" s="9">
        <f t="shared" si="2"/>
        <v>277</v>
      </c>
      <c r="H14" s="9">
        <f t="shared" si="2"/>
        <v>100</v>
      </c>
      <c r="I14" s="9">
        <v>179</v>
      </c>
      <c r="J14" s="7">
        <f t="shared" si="2"/>
        <v>400</v>
      </c>
      <c r="K14" s="7">
        <f>C14+E14+G14+I14</f>
        <v>1085</v>
      </c>
      <c r="L14" s="10">
        <f>K14/J14*100-100</f>
        <v>171.25</v>
      </c>
    </row>
    <row r="15" spans="1:12" ht="20.100000000000001" customHeight="1" x14ac:dyDescent="0.25">
      <c r="A15" s="13"/>
      <c r="B15" s="14"/>
      <c r="C15" s="14"/>
      <c r="D15" s="14"/>
      <c r="E15" s="14"/>
      <c r="F15" s="14"/>
      <c r="G15" s="14"/>
      <c r="H15" s="14"/>
      <c r="I15" s="14"/>
      <c r="J15" s="15"/>
      <c r="K15" s="15"/>
      <c r="L15" s="16"/>
    </row>
    <row r="17" spans="1:10" x14ac:dyDescent="0.25">
      <c r="A17" s="4" t="s">
        <v>9</v>
      </c>
      <c r="J17" s="11"/>
    </row>
  </sheetData>
  <mergeCells count="8">
    <mergeCell ref="A7:L7"/>
    <mergeCell ref="A6:L6"/>
    <mergeCell ref="J9:L9"/>
    <mergeCell ref="A9:A10"/>
    <mergeCell ref="B9:C9"/>
    <mergeCell ref="D9:E9"/>
    <mergeCell ref="F9:G9"/>
    <mergeCell ref="H9:I9"/>
  </mergeCells>
  <phoneticPr fontId="22" type="noConversion"/>
  <printOptions horizontalCentered="1"/>
  <pageMargins left="0.39370078740157483" right="0.39370078740157483" top="0.19685039370078741" bottom="0.1181102362204724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Chaves Do Prado</dc:creator>
  <cp:keywords/>
  <dc:description/>
  <cp:lastModifiedBy>Mario Alves Pereira Junior</cp:lastModifiedBy>
  <cp:revision/>
  <cp:lastPrinted>2026-02-09T21:32:48Z</cp:lastPrinted>
  <dcterms:created xsi:type="dcterms:W3CDTF">2024-03-18T14:08:47Z</dcterms:created>
  <dcterms:modified xsi:type="dcterms:W3CDTF">2026-05-11T17:16:27Z</dcterms:modified>
  <cp:category/>
  <cp:contentStatus/>
</cp:coreProperties>
</file>