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Hospitalar\"/>
    </mc:Choice>
  </mc:AlternateContent>
  <xr:revisionPtr revIDLastSave="0" documentId="13_ncr:1_{6687ACE7-F204-46AE-BB28-8A591A2CB2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27" i="1"/>
  <c r="G21" i="1"/>
  <c r="I12" i="1"/>
  <c r="I13" i="1"/>
  <c r="I11" i="1"/>
  <c r="G14" i="1"/>
  <c r="F27" i="1"/>
  <c r="F21" i="1"/>
  <c r="F14" i="1"/>
  <c r="I32" i="1"/>
  <c r="I26" i="1"/>
  <c r="I27" i="1" s="1"/>
  <c r="I20" i="1"/>
  <c r="I19" i="1"/>
  <c r="H32" i="1"/>
  <c r="H26" i="1"/>
  <c r="H20" i="1"/>
  <c r="H19" i="1"/>
  <c r="H12" i="1"/>
  <c r="H13" i="1"/>
  <c r="H11" i="1"/>
  <c r="H27" i="1"/>
  <c r="E21" i="1"/>
  <c r="E14" i="1"/>
  <c r="D27" i="1"/>
  <c r="D21" i="1"/>
  <c r="D14" i="1"/>
  <c r="B27" i="1"/>
  <c r="C27" i="1"/>
  <c r="C21" i="1"/>
  <c r="B21" i="1"/>
  <c r="C14" i="1"/>
  <c r="B14" i="1"/>
  <c r="J26" i="1" l="1"/>
  <c r="J27" i="1"/>
  <c r="H14" i="1"/>
  <c r="I21" i="1"/>
  <c r="J20" i="1"/>
  <c r="J12" i="1"/>
  <c r="J13" i="1"/>
  <c r="J11" i="1"/>
  <c r="H21" i="1"/>
  <c r="I14" i="1"/>
  <c r="J32" i="1"/>
  <c r="J19" i="1"/>
  <c r="J21" i="1" l="1"/>
  <c r="J14" i="1"/>
</calcChain>
</file>

<file path=xl/sharedStrings.xml><?xml version="1.0" encoding="utf-8"?>
<sst xmlns="http://schemas.openxmlformats.org/spreadsheetml/2006/main" count="69" uniqueCount="21">
  <si>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</si>
  <si>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</si>
  <si>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</si>
  <si>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</si>
  <si>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</si>
  <si>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</si>
  <si>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</si>
  <si>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</si>
  <si>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</si>
  <si>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</si>
  <si>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</si>
  <si>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</si>
  <si>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</si>
  <si>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</si>
  <si>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</si>
  <si>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</si>
  <si>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</si>
  <si>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</si>
  <si>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2026</t>
  </si>
  <si>
    <t>Fevereiro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</si>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</sst>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2" fillId="0" borderId="15" xfId="0" applyFont="1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0</xdr:row>
      <xdr:rowOff>68791</xdr:rowOff>
    </xdr:from>
    <xdr:to>
      <xdr:col>10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showGridLines="0" tabSelected="1" topLeftCell="A3" workbookViewId="0">
      <selection activeCell="Q30" sqref="Q30"/>
    </sheetView>
  </sheetViews>
  <sheetFormatPr defaultRowHeight="15" x14ac:dyDescent="0.25"/>
  <cols>
    <col min="1" max="1" width="20.42578125" customWidth="1"/>
    <col min="2" max="2" width="8.85546875" customWidth="1"/>
    <col min="3" max="7" width="8" customWidth="1"/>
    <col min="8" max="8" width="8.5703125" bestFit="1" customWidth="1"/>
    <col min="9" max="9" width="7.5703125" bestFit="1" customWidth="1"/>
    <col min="10" max="10" width="9.140625" customWidth="1"/>
  </cols>
  <sheetData>
    <row r="1" spans="1:12" ht="18.75" customHeight="1" x14ac:dyDescent="0.25"/>
    <row r="2" spans="1:12" ht="14.45" customHeight="1" x14ac:dyDescent="0.25"/>
    <row r="3" spans="1:12" ht="20.45" customHeight="1" x14ac:dyDescent="0.25"/>
    <row r="4" spans="1:12" ht="14.45" customHeight="1" x14ac:dyDescent="0.25"/>
    <row r="5" spans="1:12" ht="2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</row>
    <row r="6" spans="1:12" ht="14.45" customHeight="1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</row>
    <row r="7" spans="1:12" ht="14.4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12" ht="14.45" customHeight="1" thickBot="1" x14ac:dyDescent="0.3">
      <c r="A8" s="18" t="s">
        <v>0</v>
      </c>
      <c r="B8" s="18"/>
      <c r="C8" s="18"/>
      <c r="D8" s="18"/>
      <c r="E8" s="18"/>
      <c r="F8" s="18"/>
      <c r="G8" s="18"/>
      <c r="H8" s="18"/>
      <c r="I8" s="18"/>
      <c r="J8" s="18"/>
    </row>
    <row r="9" spans="1:12" ht="14.45" customHeight="1" thickBot="1" x14ac:dyDescent="0.3">
      <c r="A9" s="13"/>
      <c r="B9" s="19" t="s">
        <v>1</v>
      </c>
      <c r="C9" s="20"/>
      <c r="D9" s="19" t="s">
        <v>19</v>
      </c>
      <c r="E9" s="20"/>
      <c r="F9" s="19" t="s">
        <v>20</v>
      </c>
      <c r="G9" s="20"/>
      <c r="H9" s="15" t="s">
        <v>2</v>
      </c>
      <c r="I9" s="16"/>
      <c r="J9" s="17"/>
    </row>
    <row r="10" spans="1:12" ht="14.45" customHeight="1" thickBot="1" x14ac:dyDescent="0.3">
      <c r="A10" s="14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11" t="s">
        <v>3</v>
      </c>
      <c r="I10" s="11" t="s">
        <v>4</v>
      </c>
      <c r="J10" s="11" t="s">
        <v>5</v>
      </c>
    </row>
    <row r="11" spans="1:12" ht="16.5" customHeight="1" thickBot="1" x14ac:dyDescent="0.3">
      <c r="A11" s="3" t="s">
        <v>6</v>
      </c>
      <c r="B11" s="4">
        <v>700</v>
      </c>
      <c r="C11" s="4">
        <v>750</v>
      </c>
      <c r="D11" s="4">
        <v>700</v>
      </c>
      <c r="E11" s="4">
        <v>648</v>
      </c>
      <c r="F11" s="4">
        <v>700</v>
      </c>
      <c r="G11" s="4">
        <v>730</v>
      </c>
      <c r="H11" s="7">
        <f>B11*3</f>
        <v>2100</v>
      </c>
      <c r="I11" s="7">
        <f>C11+E11+G11</f>
        <v>2128</v>
      </c>
      <c r="J11" s="10">
        <f>I11/H11*100-100</f>
        <v>1.3333333333333428</v>
      </c>
    </row>
    <row r="12" spans="1:12" ht="18" customHeight="1" thickBot="1" x14ac:dyDescent="0.3">
      <c r="A12" s="3" t="s">
        <v>7</v>
      </c>
      <c r="B12" s="4">
        <v>259</v>
      </c>
      <c r="C12" s="4">
        <v>261</v>
      </c>
      <c r="D12" s="4">
        <v>259</v>
      </c>
      <c r="E12" s="4">
        <v>278</v>
      </c>
      <c r="F12" s="4">
        <v>259</v>
      </c>
      <c r="G12" s="4">
        <v>258</v>
      </c>
      <c r="H12" s="7">
        <f t="shared" ref="H12:H13" si="0">B12*3</f>
        <v>777</v>
      </c>
      <c r="I12" s="7">
        <f t="shared" ref="I12:I13" si="1">C12+E12+G12</f>
        <v>797</v>
      </c>
      <c r="J12" s="10">
        <f t="shared" ref="J12:J14" si="2">I12/H12*100-100</f>
        <v>2.5740025740025771</v>
      </c>
    </row>
    <row r="13" spans="1:12" ht="20.25" customHeight="1" thickBot="1" x14ac:dyDescent="0.3">
      <c r="A13" s="3" t="s">
        <v>8</v>
      </c>
      <c r="B13" s="4">
        <v>230</v>
      </c>
      <c r="C13" s="4">
        <v>133</v>
      </c>
      <c r="D13" s="4">
        <v>230</v>
      </c>
      <c r="E13" s="4">
        <v>175</v>
      </c>
      <c r="F13" s="4">
        <v>230</v>
      </c>
      <c r="G13" s="4">
        <v>217</v>
      </c>
      <c r="H13" s="7">
        <f t="shared" si="0"/>
        <v>690</v>
      </c>
      <c r="I13" s="7">
        <f t="shared" si="1"/>
        <v>525</v>
      </c>
      <c r="J13" s="10">
        <f t="shared" si="2"/>
        <v>-23.91304347826086</v>
      </c>
    </row>
    <row r="14" spans="1:12" ht="14.45" customHeight="1" thickBot="1" x14ac:dyDescent="0.3">
      <c r="A14" s="3" t="s">
        <v>2</v>
      </c>
      <c r="B14" s="6">
        <f t="shared" ref="B14:C14" si="3">SUM(B11:B13)</f>
        <v>1189</v>
      </c>
      <c r="C14" s="6">
        <f t="shared" si="3"/>
        <v>1144</v>
      </c>
      <c r="D14" s="6">
        <f>SUM(D11:D13)</f>
        <v>1189</v>
      </c>
      <c r="E14" s="6">
        <f>SUM(E11:E13)</f>
        <v>1101</v>
      </c>
      <c r="F14" s="6">
        <f>SUM(F11:F13)</f>
        <v>1189</v>
      </c>
      <c r="G14" s="6">
        <f>SUM(G11:G13)</f>
        <v>1205</v>
      </c>
      <c r="H14" s="7">
        <f t="shared" ref="H14" si="4">SUM(H11:H13)</f>
        <v>3567</v>
      </c>
      <c r="I14" s="7">
        <f t="shared" ref="I14" si="5">SUM(I11:I13)</f>
        <v>3450</v>
      </c>
      <c r="J14" s="10">
        <f t="shared" si="2"/>
        <v>-3.2800672834314497</v>
      </c>
      <c r="L14" s="12"/>
    </row>
    <row r="15" spans="1:12" ht="14.45" customHeight="1" x14ac:dyDescent="0.25">
      <c r="A15" s="2"/>
      <c r="B15" s="2"/>
      <c r="C15" s="2"/>
      <c r="D15" s="2"/>
      <c r="E15" s="2"/>
      <c r="F15" s="2"/>
      <c r="G15" s="2"/>
      <c r="I15" s="9"/>
    </row>
    <row r="16" spans="1:12" ht="14.45" customHeight="1" thickBot="1" x14ac:dyDescent="0.3">
      <c r="A16" s="18" t="s">
        <v>9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14.45" customHeight="1" thickBot="1" x14ac:dyDescent="0.3">
      <c r="A17" s="13"/>
      <c r="B17" s="19" t="s">
        <v>1</v>
      </c>
      <c r="C17" s="20"/>
      <c r="D17" s="19" t="s">
        <v>19</v>
      </c>
      <c r="E17" s="20"/>
      <c r="F17" s="19" t="s">
        <v>20</v>
      </c>
      <c r="G17" s="20"/>
      <c r="H17" s="15" t="s">
        <v>2</v>
      </c>
      <c r="I17" s="16"/>
      <c r="J17" s="17"/>
    </row>
    <row r="18" spans="1:10" ht="14.45" customHeight="1" thickBot="1" x14ac:dyDescent="0.3">
      <c r="A18" s="14"/>
      <c r="B18" s="8" t="s">
        <v>3</v>
      </c>
      <c r="C18" s="8" t="s">
        <v>4</v>
      </c>
      <c r="D18" s="8" t="s">
        <v>3</v>
      </c>
      <c r="E18" s="8" t="s">
        <v>4</v>
      </c>
      <c r="F18" s="8" t="s">
        <v>3</v>
      </c>
      <c r="G18" s="8" t="s">
        <v>4</v>
      </c>
      <c r="H18" s="11" t="s">
        <v>3</v>
      </c>
      <c r="I18" s="11" t="s">
        <v>4</v>
      </c>
      <c r="J18" s="11" t="s">
        <v>5</v>
      </c>
    </row>
    <row r="19" spans="1:10" ht="14.45" customHeight="1" thickBot="1" x14ac:dyDescent="0.3">
      <c r="A19" s="3" t="s">
        <v>10</v>
      </c>
      <c r="B19" s="4">
        <v>195</v>
      </c>
      <c r="C19" s="4">
        <v>85</v>
      </c>
      <c r="D19" s="4">
        <v>195</v>
      </c>
      <c r="E19" s="4">
        <v>70</v>
      </c>
      <c r="F19" s="4">
        <v>195</v>
      </c>
      <c r="G19" s="4">
        <v>110</v>
      </c>
      <c r="H19" s="7">
        <f>B19*3</f>
        <v>585</v>
      </c>
      <c r="I19" s="7">
        <f>C19+E19+G19</f>
        <v>265</v>
      </c>
      <c r="J19" s="10">
        <f>I19/H19*100-100</f>
        <v>-54.700854700854698</v>
      </c>
    </row>
    <row r="20" spans="1:10" ht="14.45" customHeight="1" thickBot="1" x14ac:dyDescent="0.3">
      <c r="A20" s="3" t="s">
        <v>11</v>
      </c>
      <c r="B20" s="4">
        <v>180</v>
      </c>
      <c r="C20" s="4">
        <v>187</v>
      </c>
      <c r="D20" s="4">
        <v>180</v>
      </c>
      <c r="E20" s="4">
        <v>149</v>
      </c>
      <c r="F20" s="4">
        <v>180</v>
      </c>
      <c r="G20" s="4">
        <v>211</v>
      </c>
      <c r="H20" s="7">
        <f>B20*3</f>
        <v>540</v>
      </c>
      <c r="I20" s="7">
        <f>C20+E20+G20</f>
        <v>547</v>
      </c>
      <c r="J20" s="10">
        <f t="shared" ref="J20:J21" si="6">I20/H20*100-100</f>
        <v>1.2962962962963047</v>
      </c>
    </row>
    <row r="21" spans="1:10" ht="14.45" customHeight="1" thickBot="1" x14ac:dyDescent="0.3">
      <c r="A21" s="3" t="s">
        <v>2</v>
      </c>
      <c r="B21" s="4">
        <f t="shared" ref="B21:C21" si="7">SUM(B19:B20)</f>
        <v>375</v>
      </c>
      <c r="C21" s="4">
        <f t="shared" si="7"/>
        <v>272</v>
      </c>
      <c r="D21" s="4">
        <f>SUM(D19:D20)</f>
        <v>375</v>
      </c>
      <c r="E21" s="4">
        <f>SUM(E19:E20)</f>
        <v>219</v>
      </c>
      <c r="F21" s="4">
        <f>SUM(F19:F20)</f>
        <v>375</v>
      </c>
      <c r="G21" s="4">
        <f>SUM(G19:G20)</f>
        <v>321</v>
      </c>
      <c r="H21" s="7">
        <f t="shared" ref="H21:I21" si="8">SUM(H19:H20)</f>
        <v>1125</v>
      </c>
      <c r="I21" s="7">
        <f t="shared" si="8"/>
        <v>812</v>
      </c>
      <c r="J21" s="10">
        <f t="shared" si="6"/>
        <v>-27.822222222222223</v>
      </c>
    </row>
    <row r="22" spans="1:10" ht="14.45" customHeight="1" x14ac:dyDescent="0.25">
      <c r="A22" s="2"/>
      <c r="B22" s="2"/>
      <c r="C22" s="2"/>
      <c r="D22" s="2"/>
      <c r="E22" s="2"/>
      <c r="F22" s="2"/>
      <c r="G22" s="2"/>
    </row>
    <row r="23" spans="1:10" ht="14.45" customHeight="1" thickBot="1" x14ac:dyDescent="0.3">
      <c r="A23" s="18" t="s">
        <v>12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14.45" customHeight="1" thickBot="1" x14ac:dyDescent="0.3">
      <c r="A24" s="13"/>
      <c r="B24" s="19" t="s">
        <v>1</v>
      </c>
      <c r="C24" s="20"/>
      <c r="D24" s="19" t="s">
        <v>19</v>
      </c>
      <c r="E24" s="20"/>
      <c r="F24" s="19" t="s">
        <v>20</v>
      </c>
      <c r="G24" s="20"/>
      <c r="H24" s="15" t="s">
        <v>2</v>
      </c>
      <c r="I24" s="16"/>
      <c r="J24" s="17"/>
    </row>
    <row r="25" spans="1:10" ht="14.45" customHeight="1" thickBot="1" x14ac:dyDescent="0.3">
      <c r="A25" s="14"/>
      <c r="B25" s="8" t="s">
        <v>3</v>
      </c>
      <c r="C25" s="8" t="s">
        <v>4</v>
      </c>
      <c r="D25" s="8" t="s">
        <v>3</v>
      </c>
      <c r="E25" s="8" t="s">
        <v>4</v>
      </c>
      <c r="F25" s="8" t="s">
        <v>3</v>
      </c>
      <c r="G25" s="8" t="s">
        <v>4</v>
      </c>
      <c r="H25" s="11" t="s">
        <v>3</v>
      </c>
      <c r="I25" s="11" t="s">
        <v>4</v>
      </c>
      <c r="J25" s="11" t="s">
        <v>5</v>
      </c>
    </row>
    <row r="26" spans="1:10" ht="14.45" customHeight="1" thickBot="1" x14ac:dyDescent="0.3">
      <c r="A26" s="3" t="s">
        <v>13</v>
      </c>
      <c r="B26" s="4">
        <v>50</v>
      </c>
      <c r="C26" s="4">
        <v>56</v>
      </c>
      <c r="D26" s="4">
        <v>50</v>
      </c>
      <c r="E26" s="4">
        <v>60</v>
      </c>
      <c r="F26" s="4">
        <v>50</v>
      </c>
      <c r="G26" s="4">
        <v>50</v>
      </c>
      <c r="H26" s="5">
        <f>B26*3</f>
        <v>150</v>
      </c>
      <c r="I26" s="5">
        <f>C26+E26+G26</f>
        <v>166</v>
      </c>
      <c r="J26" s="10">
        <f>I26/H26*100-100</f>
        <v>10.666666666666671</v>
      </c>
    </row>
    <row r="27" spans="1:10" ht="14.45" customHeight="1" thickBot="1" x14ac:dyDescent="0.3">
      <c r="A27" s="3" t="s">
        <v>2</v>
      </c>
      <c r="B27" s="4">
        <f>B26</f>
        <v>50</v>
      </c>
      <c r="C27" s="4">
        <f>C26</f>
        <v>56</v>
      </c>
      <c r="D27" s="4">
        <f>D26</f>
        <v>50</v>
      </c>
      <c r="E27" s="4">
        <v>60</v>
      </c>
      <c r="F27" s="4">
        <f>F26</f>
        <v>50</v>
      </c>
      <c r="G27" s="4">
        <f>F27</f>
        <v>50</v>
      </c>
      <c r="H27" s="5">
        <f>H26</f>
        <v>150</v>
      </c>
      <c r="I27" s="5">
        <f>I26</f>
        <v>166</v>
      </c>
      <c r="J27" s="10">
        <f>I27/H27*100-100</f>
        <v>10.666666666666671</v>
      </c>
    </row>
    <row r="28" spans="1:10" ht="14.45" customHeight="1" x14ac:dyDescent="0.25">
      <c r="A28" s="2"/>
      <c r="B28" s="2"/>
      <c r="C28" s="2"/>
      <c r="D28" s="2"/>
      <c r="E28" s="2"/>
      <c r="F28" s="2"/>
      <c r="G28" s="2"/>
    </row>
    <row r="29" spans="1:10" ht="14.45" customHeight="1" thickBot="1" x14ac:dyDescent="0.3">
      <c r="A29" s="18" t="s">
        <v>14</v>
      </c>
      <c r="B29" s="18"/>
      <c r="C29" s="18"/>
      <c r="D29" s="18"/>
      <c r="E29" s="18"/>
      <c r="F29" s="18"/>
      <c r="G29" s="18"/>
      <c r="H29" s="18"/>
      <c r="I29" s="18"/>
      <c r="J29" s="18"/>
    </row>
    <row r="30" spans="1:10" ht="14.45" customHeight="1" thickBot="1" x14ac:dyDescent="0.3">
      <c r="A30" s="13"/>
      <c r="B30" s="19" t="s">
        <v>1</v>
      </c>
      <c r="C30" s="20"/>
      <c r="D30" s="19" t="s">
        <v>19</v>
      </c>
      <c r="E30" s="20"/>
      <c r="F30" s="19" t="s">
        <v>20</v>
      </c>
      <c r="G30" s="20"/>
      <c r="H30" s="15" t="s">
        <v>2</v>
      </c>
      <c r="I30" s="16"/>
      <c r="J30" s="17"/>
    </row>
    <row r="31" spans="1:10" ht="14.45" customHeight="1" thickBot="1" x14ac:dyDescent="0.3">
      <c r="A31" s="14"/>
      <c r="B31" s="8" t="s">
        <v>3</v>
      </c>
      <c r="C31" s="8" t="s">
        <v>4</v>
      </c>
      <c r="D31" s="8" t="s">
        <v>3</v>
      </c>
      <c r="E31" s="8" t="s">
        <v>4</v>
      </c>
      <c r="F31" s="8" t="s">
        <v>3</v>
      </c>
      <c r="G31" s="8" t="s">
        <v>4</v>
      </c>
      <c r="H31" s="11" t="s">
        <v>3</v>
      </c>
      <c r="I31" s="11" t="s">
        <v>4</v>
      </c>
      <c r="J31" s="11" t="s">
        <v>5</v>
      </c>
    </row>
    <row r="32" spans="1:10" ht="14.45" customHeight="1" thickBot="1" x14ac:dyDescent="0.3">
      <c r="A32" s="3" t="s">
        <v>15</v>
      </c>
      <c r="B32" s="6">
        <v>8000</v>
      </c>
      <c r="C32" s="6">
        <v>12131</v>
      </c>
      <c r="D32" s="6">
        <v>8000</v>
      </c>
      <c r="E32" s="6">
        <v>11945</v>
      </c>
      <c r="F32" s="6">
        <f>D32</f>
        <v>8000</v>
      </c>
      <c r="G32" s="6">
        <v>15017</v>
      </c>
      <c r="H32" s="7">
        <f>B32*3</f>
        <v>24000</v>
      </c>
      <c r="I32" s="7">
        <f>C32+E32+G32</f>
        <v>39093</v>
      </c>
      <c r="J32" s="10">
        <f>I32/H32*100-100</f>
        <v>62.887500000000017</v>
      </c>
    </row>
    <row r="34" spans="1:1" x14ac:dyDescent="0.25">
      <c r="A34" t="s">
        <v>16</v>
      </c>
    </row>
  </sheetData>
  <mergeCells count="26">
    <mergeCell ref="A5:J5"/>
    <mergeCell ref="A6:J6"/>
    <mergeCell ref="A9:A10"/>
    <mergeCell ref="B9:C9"/>
    <mergeCell ref="B17:C17"/>
    <mergeCell ref="H17:J17"/>
    <mergeCell ref="H9:J9"/>
    <mergeCell ref="A16:J16"/>
    <mergeCell ref="A17:A18"/>
    <mergeCell ref="A8:J8"/>
    <mergeCell ref="D9:E9"/>
    <mergeCell ref="D17:E17"/>
    <mergeCell ref="F9:G9"/>
    <mergeCell ref="F17:G17"/>
    <mergeCell ref="A30:A31"/>
    <mergeCell ref="H24:J24"/>
    <mergeCell ref="A29:J29"/>
    <mergeCell ref="B30:C30"/>
    <mergeCell ref="A23:J23"/>
    <mergeCell ref="B24:C24"/>
    <mergeCell ref="H30:J30"/>
    <mergeCell ref="A24:A25"/>
    <mergeCell ref="D24:E24"/>
    <mergeCell ref="D30:E30"/>
    <mergeCell ref="F24:G24"/>
    <mergeCell ref="F30:G30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2026-02-09T21:39:53Z</cp:lastPrinted>
  <dcterms:created xsi:type="dcterms:W3CDTF">2024-04-30T17:26:57Z</dcterms:created>
  <dcterms:modified xsi:type="dcterms:W3CDTF">2026-04-09T19:34:21Z</dcterms:modified>
</cp:coreProperties>
</file>