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\2026\Conteúdo Acesso a Informação\1. Atividades e Resultados - Planilha de Produção\Relatório de Atividades Ambulatorial\"/>
    </mc:Choice>
  </mc:AlternateContent>
  <xr:revisionPtr revIDLastSave="0" documentId="13_ncr:1_{611E03DC-5039-4F72-B306-8701D0DD1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F13" i="2"/>
  <c r="F12" i="2"/>
  <c r="E14" i="2"/>
  <c r="D14" i="2"/>
  <c r="G11" i="2"/>
  <c r="F11" i="2"/>
  <c r="C14" i="2"/>
  <c r="B14" i="2"/>
  <c r="G14" i="2" l="1"/>
  <c r="F14" i="2"/>
  <c r="H12" i="2"/>
  <c r="H13" i="2"/>
  <c r="H14" i="2" l="1"/>
</calcChain>
</file>

<file path=xl/sharedStrings.xml><?xml version="1.0" encoding="utf-8"?>
<sst xmlns="http://schemas.openxmlformats.org/spreadsheetml/2006/main" count="18" uniqueCount="13">
  <si>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</si>
  <si>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</si>
  <si>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</si>
  <si>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</si>
  <si>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</si>
  <si>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</si>
  <si>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</si>
  <si>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</si>
  <si>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</si>
  <si>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Fonte: http://www.gestao.saude.sp.gov.br</t>
  </si>
  <si>
    <t>HOSPITAL GERAL DE PEDREIRA</t>
  </si>
  <si>
    <t>Ano: 2026</t>
  </si>
  <si>
    <t>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</si>
</sst>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3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0</xdr:row>
      <xdr:rowOff>171450</xdr:rowOff>
    </xdr:from>
    <xdr:to>
      <xdr:col>8</xdr:col>
      <xdr:colOff>127397</xdr:colOff>
      <xdr:row>4</xdr:row>
      <xdr:rowOff>79375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7145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1123950</xdr:colOff>
      <xdr:row>3</xdr:row>
      <xdr:rowOff>165100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showGridLines="0" tabSelected="1" workbookViewId="0">
      <selection activeCell="S26" sqref="S26"/>
    </sheetView>
  </sheetViews>
  <sheetFormatPr defaultColWidth="9.140625" defaultRowHeight="15" x14ac:dyDescent="0.25"/>
  <cols>
    <col min="1" max="1" width="36.5703125" style="1" bestFit="1" customWidth="1"/>
    <col min="2" max="2" width="8.140625" style="1" customWidth="1"/>
    <col min="3" max="5" width="8" style="1" customWidth="1"/>
    <col min="6" max="6" width="8.28515625" style="5" customWidth="1"/>
    <col min="7" max="7" width="7.7109375" style="5" customWidth="1"/>
    <col min="8" max="8" width="7.28515625" style="5" customWidth="1"/>
    <col min="9" max="16384" width="9.140625" style="1"/>
  </cols>
  <sheetData>
    <row r="1" spans="1:8" ht="15" customHeight="1" x14ac:dyDescent="0.25">
      <c r="A1"/>
      <c r="B1"/>
      <c r="C1"/>
      <c r="D1"/>
      <c r="E1"/>
    </row>
    <row r="2" spans="1:8" ht="15" customHeight="1" x14ac:dyDescent="0.25">
      <c r="A2"/>
      <c r="B2"/>
      <c r="C2"/>
      <c r="D2"/>
      <c r="E2"/>
    </row>
    <row r="5" spans="1:8" ht="15" customHeight="1" x14ac:dyDescent="0.25"/>
    <row r="6" spans="1:8" ht="27" customHeight="1" x14ac:dyDescent="0.35">
      <c r="A6" s="18" t="s">
        <v>10</v>
      </c>
      <c r="B6" s="18"/>
      <c r="C6" s="18"/>
      <c r="D6" s="18"/>
      <c r="E6" s="18"/>
      <c r="F6" s="18"/>
      <c r="G6" s="18"/>
      <c r="H6" s="18"/>
    </row>
    <row r="7" spans="1:8" ht="15" customHeight="1" thickBot="1" x14ac:dyDescent="0.3">
      <c r="A7" s="17" t="s">
        <v>11</v>
      </c>
      <c r="B7" s="17"/>
      <c r="C7" s="17"/>
      <c r="D7" s="17"/>
      <c r="E7" s="17"/>
      <c r="F7" s="17"/>
      <c r="G7" s="17"/>
      <c r="H7" s="17"/>
    </row>
    <row r="8" spans="1:8" ht="20.100000000000001" customHeight="1" thickBot="1" x14ac:dyDescent="0.3">
      <c r="A8" s="3" t="s">
        <v>0</v>
      </c>
      <c r="B8" s="12"/>
      <c r="C8" s="12"/>
      <c r="D8" s="12"/>
      <c r="E8" s="12"/>
    </row>
    <row r="9" spans="1:8" ht="20.100000000000001" customHeight="1" thickBot="1" x14ac:dyDescent="0.3">
      <c r="A9" s="22"/>
      <c r="B9" s="19" t="s">
        <v>1</v>
      </c>
      <c r="C9" s="21"/>
      <c r="D9" s="19" t="s">
        <v>12</v>
      </c>
      <c r="E9" s="21"/>
      <c r="F9" s="19" t="s">
        <v>2</v>
      </c>
      <c r="G9" s="20"/>
      <c r="H9" s="21"/>
    </row>
    <row r="10" spans="1:8" ht="20.100000000000001" customHeight="1" thickBot="1" x14ac:dyDescent="0.3">
      <c r="A10" s="23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5</v>
      </c>
    </row>
    <row r="11" spans="1:8" ht="20.100000000000001" customHeight="1" thickBot="1" x14ac:dyDescent="0.3">
      <c r="A11" s="2" t="s">
        <v>6</v>
      </c>
      <c r="B11" s="6">
        <v>0</v>
      </c>
      <c r="C11" s="6">
        <v>0</v>
      </c>
      <c r="D11" s="6">
        <v>0</v>
      </c>
      <c r="E11" s="6">
        <v>0</v>
      </c>
      <c r="F11" s="7">
        <f>B11*1</f>
        <v>0</v>
      </c>
      <c r="G11" s="7">
        <f>C11*1</f>
        <v>0</v>
      </c>
      <c r="H11" s="10">
        <v>0</v>
      </c>
    </row>
    <row r="12" spans="1:8" ht="20.100000000000001" customHeight="1" thickBot="1" x14ac:dyDescent="0.3">
      <c r="A12" s="2" t="s">
        <v>7</v>
      </c>
      <c r="B12" s="6">
        <v>30</v>
      </c>
      <c r="C12" s="6">
        <v>160</v>
      </c>
      <c r="D12" s="6">
        <v>30</v>
      </c>
      <c r="E12" s="6">
        <v>157</v>
      </c>
      <c r="F12" s="7">
        <f>B12*2</f>
        <v>60</v>
      </c>
      <c r="G12" s="7">
        <f>C12+E12</f>
        <v>317</v>
      </c>
      <c r="H12" s="10">
        <f>G12/F12*100-100</f>
        <v>428.33333333333337</v>
      </c>
    </row>
    <row r="13" spans="1:8" ht="20.100000000000001" customHeight="1" thickBot="1" x14ac:dyDescent="0.3">
      <c r="A13" s="2" t="s">
        <v>8</v>
      </c>
      <c r="B13" s="9">
        <v>70</v>
      </c>
      <c r="C13" s="9">
        <v>153</v>
      </c>
      <c r="D13" s="9">
        <v>70</v>
      </c>
      <c r="E13" s="9">
        <v>159</v>
      </c>
      <c r="F13" s="7">
        <f>B13*2</f>
        <v>140</v>
      </c>
      <c r="G13" s="7">
        <f>C13+E13</f>
        <v>312</v>
      </c>
      <c r="H13" s="10">
        <f t="shared" ref="H13:H14" si="0">G13/F13*100-100</f>
        <v>122.85714285714286</v>
      </c>
    </row>
    <row r="14" spans="1:8" ht="20.100000000000001" customHeight="1" thickBot="1" x14ac:dyDescent="0.3">
      <c r="A14" s="2" t="s">
        <v>2</v>
      </c>
      <c r="B14" s="9">
        <f t="shared" ref="B14" si="1">SUM(B11:B13)</f>
        <v>100</v>
      </c>
      <c r="C14" s="9">
        <f>SUM(C11:C13)</f>
        <v>313</v>
      </c>
      <c r="D14" s="9">
        <f>SUM(D11:D13)</f>
        <v>100</v>
      </c>
      <c r="E14" s="9">
        <f>SUM(E11:E13)</f>
        <v>316</v>
      </c>
      <c r="F14" s="7">
        <f>SUM(F11:F13)</f>
        <v>200</v>
      </c>
      <c r="G14" s="7">
        <f>G12+G13</f>
        <v>629</v>
      </c>
      <c r="H14" s="10">
        <f t="shared" si="0"/>
        <v>214.5</v>
      </c>
    </row>
    <row r="15" spans="1:8" ht="20.100000000000001" customHeight="1" x14ac:dyDescent="0.25">
      <c r="A15" s="13"/>
      <c r="B15" s="14"/>
      <c r="C15" s="14"/>
      <c r="D15" s="14"/>
      <c r="E15" s="14"/>
      <c r="F15" s="15"/>
      <c r="G15" s="15"/>
      <c r="H15" s="16"/>
    </row>
    <row r="17" spans="1:6" x14ac:dyDescent="0.25">
      <c r="A17" s="4" t="s">
        <v>9</v>
      </c>
      <c r="F17" s="11"/>
    </row>
  </sheetData>
  <mergeCells count="6">
    <mergeCell ref="A7:H7"/>
    <mergeCell ref="A6:H6"/>
    <mergeCell ref="F9:H9"/>
    <mergeCell ref="A9:A10"/>
    <mergeCell ref="B9:C9"/>
    <mergeCell ref="D9:E9"/>
  </mergeCells>
  <phoneticPr fontId="22" type="noConversion"/>
  <printOptions horizontalCentered="1"/>
  <pageMargins left="0.39370078740157483" right="0.39370078740157483" top="0.19685039370078741" bottom="0.1181102362204724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Fatima Aparecida Baraldi</cp:lastModifiedBy>
  <cp:revision/>
  <cp:lastPrinted>2026-02-09T21:32:48Z</cp:lastPrinted>
  <dcterms:created xsi:type="dcterms:W3CDTF">2024-03-18T14:08:47Z</dcterms:created>
  <dcterms:modified xsi:type="dcterms:W3CDTF">2026-03-09T20:32:41Z</dcterms:modified>
  <cp:category/>
  <cp:contentStatus/>
</cp:coreProperties>
</file>