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D05BE5CD-C602-49AE-B970-ADABE98B5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27" i="1"/>
  <c r="I26" i="1"/>
  <c r="I20" i="1"/>
  <c r="I19" i="1"/>
  <c r="I21" i="1" s="1"/>
  <c r="I12" i="1"/>
  <c r="I13" i="1"/>
  <c r="I11" i="1"/>
  <c r="H11" i="1"/>
  <c r="G21" i="1"/>
  <c r="H32" i="1"/>
  <c r="H27" i="1"/>
  <c r="H26" i="1"/>
  <c r="H20" i="1"/>
  <c r="J20" i="1" s="1"/>
  <c r="H19" i="1"/>
  <c r="H13" i="1"/>
  <c r="H12" i="1"/>
  <c r="E27" i="1"/>
  <c r="E21" i="1"/>
  <c r="D21" i="1"/>
  <c r="E14" i="1"/>
  <c r="D14" i="1"/>
  <c r="C27" i="1"/>
  <c r="C21" i="1"/>
  <c r="B21" i="1"/>
  <c r="C14" i="1"/>
  <c r="B14" i="1"/>
  <c r="F21" i="1"/>
  <c r="G14" i="1"/>
  <c r="F14" i="1"/>
  <c r="J12" i="1" l="1"/>
  <c r="J13" i="1"/>
  <c r="J11" i="1"/>
  <c r="H21" i="1"/>
  <c r="J21" i="1" s="1"/>
  <c r="H14" i="1"/>
  <c r="I14" i="1"/>
  <c r="J32" i="1"/>
  <c r="J26" i="1"/>
  <c r="J27" i="1"/>
  <c r="J19" i="1"/>
  <c r="J14" i="1" l="1"/>
</calcChain>
</file>

<file path=xl/sharedStrings.xml><?xml version="1.0" encoding="utf-8"?>
<sst xmlns="http://schemas.openxmlformats.org/spreadsheetml/2006/main" count="69" uniqueCount="21">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</sst>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22" fillId="0" borderId="15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0</xdr:row>
      <xdr:rowOff>68791</xdr:rowOff>
    </xdr:from>
    <xdr:to>
      <xdr:col>10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showGridLines="0" tabSelected="1" workbookViewId="0">
      <selection activeCell="N28" sqref="N28"/>
    </sheetView>
  </sheetViews>
  <sheetFormatPr defaultRowHeight="15" x14ac:dyDescent="0.25"/>
  <cols>
    <col min="1" max="1" width="20.42578125" customWidth="1"/>
    <col min="2" max="2" width="8.85546875" customWidth="1"/>
    <col min="3" max="5" width="8" customWidth="1"/>
    <col min="6" max="6" width="6.5703125" bestFit="1" customWidth="1"/>
    <col min="7" max="7" width="6.5703125" customWidth="1"/>
    <col min="8" max="9" width="7.5703125" bestFit="1" customWidth="1"/>
    <col min="10" max="10" width="9.140625" customWidth="1"/>
  </cols>
  <sheetData>
    <row r="1" spans="1:12" ht="18.75" customHeight="1" x14ac:dyDescent="0.25"/>
    <row r="2" spans="1:12" ht="14.45" customHeight="1" x14ac:dyDescent="0.25"/>
    <row r="3" spans="1:12" ht="20.45" customHeight="1" x14ac:dyDescent="0.25"/>
    <row r="4" spans="1:12" ht="14.45" customHeight="1" x14ac:dyDescent="0.25"/>
    <row r="5" spans="1:12" ht="21" customHeight="1" x14ac:dyDescent="0.25">
      <c r="A5" s="14" t="s">
        <v>17</v>
      </c>
      <c r="B5" s="14"/>
      <c r="C5" s="14"/>
      <c r="D5" s="14"/>
      <c r="E5" s="14"/>
      <c r="F5" s="14"/>
      <c r="G5" s="14"/>
      <c r="H5" s="14"/>
      <c r="I5" s="14"/>
      <c r="J5" s="14"/>
    </row>
    <row r="6" spans="1:12" ht="14.45" customHeight="1" x14ac:dyDescent="0.25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</row>
    <row r="7" spans="1:12" ht="14.4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2" ht="14.45" customHeight="1" thickBot="1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</row>
    <row r="9" spans="1:12" ht="14.45" customHeight="1" thickBot="1" x14ac:dyDescent="0.3">
      <c r="A9" s="19"/>
      <c r="B9" s="21" t="s">
        <v>1</v>
      </c>
      <c r="C9" s="22"/>
      <c r="D9" s="21" t="s">
        <v>19</v>
      </c>
      <c r="E9" s="22"/>
      <c r="F9" s="21" t="s">
        <v>20</v>
      </c>
      <c r="G9" s="22"/>
      <c r="H9" s="16" t="s">
        <v>2</v>
      </c>
      <c r="I9" s="17"/>
      <c r="J9" s="18"/>
    </row>
    <row r="10" spans="1:12" ht="14.45" customHeight="1" thickBot="1" x14ac:dyDescent="0.3">
      <c r="A10" s="20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11" t="s">
        <v>3</v>
      </c>
      <c r="I10" s="11" t="s">
        <v>4</v>
      </c>
      <c r="J10" s="11" t="s">
        <v>5</v>
      </c>
    </row>
    <row r="11" spans="1:12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7">
        <f>F11*3</f>
        <v>1785</v>
      </c>
      <c r="I11" s="7">
        <f>C11+G11+E11</f>
        <v>2001</v>
      </c>
      <c r="J11" s="10">
        <f>I11/H11*100-100</f>
        <v>12.100840336134453</v>
      </c>
    </row>
    <row r="12" spans="1:12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7">
        <f>F12*3</f>
        <v>735</v>
      </c>
      <c r="I12" s="7">
        <f t="shared" ref="I12:I13" si="0">C12+G12+E12</f>
        <v>786</v>
      </c>
      <c r="J12" s="10">
        <f t="shared" ref="J12:J14" si="1">I12/H12*100-100</f>
        <v>6.9387755102040813</v>
      </c>
    </row>
    <row r="13" spans="1:12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7">
        <f>F13*3</f>
        <v>840</v>
      </c>
      <c r="I13" s="7">
        <f t="shared" si="0"/>
        <v>503</v>
      </c>
      <c r="J13" s="10">
        <f t="shared" si="1"/>
        <v>-40.11904761904762</v>
      </c>
    </row>
    <row r="14" spans="1:12" ht="14.45" customHeight="1" thickBot="1" x14ac:dyDescent="0.3">
      <c r="A14" s="3" t="s">
        <v>2</v>
      </c>
      <c r="B14" s="6">
        <f t="shared" ref="B14:C14" si="2">SUM(B11:B13)</f>
        <v>1120</v>
      </c>
      <c r="C14" s="6">
        <f t="shared" si="2"/>
        <v>1115</v>
      </c>
      <c r="D14" s="6">
        <f t="shared" ref="D14:E14" si="3">SUM(D11:D13)</f>
        <v>1120</v>
      </c>
      <c r="E14" s="6">
        <f t="shared" si="3"/>
        <v>1002</v>
      </c>
      <c r="F14" s="6">
        <f t="shared" ref="F14:G14" si="4">SUM(F11:F13)</f>
        <v>1120</v>
      </c>
      <c r="G14" s="6">
        <f t="shared" si="4"/>
        <v>1173</v>
      </c>
      <c r="H14" s="7">
        <f t="shared" ref="H14" si="5">SUM(H11:H13)</f>
        <v>3360</v>
      </c>
      <c r="I14" s="7">
        <f t="shared" ref="I14" si="6">SUM(I11:I13)</f>
        <v>3290</v>
      </c>
      <c r="J14" s="10">
        <f t="shared" si="1"/>
        <v>-2.0833333333333428</v>
      </c>
      <c r="L14" s="12"/>
    </row>
    <row r="15" spans="1:12" ht="14.45" customHeight="1" x14ac:dyDescent="0.25">
      <c r="A15" s="2"/>
      <c r="B15" s="2"/>
      <c r="C15" s="2"/>
      <c r="D15" s="2"/>
      <c r="E15" s="2"/>
      <c r="I15" s="9"/>
    </row>
    <row r="16" spans="1:12" ht="14.45" customHeight="1" thickBot="1" x14ac:dyDescent="0.3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14.45" customHeight="1" thickBot="1" x14ac:dyDescent="0.3">
      <c r="A17" s="19"/>
      <c r="B17" s="21" t="s">
        <v>1</v>
      </c>
      <c r="C17" s="22"/>
      <c r="D17" s="21" t="s">
        <v>19</v>
      </c>
      <c r="E17" s="22"/>
      <c r="F17" s="21" t="s">
        <v>20</v>
      </c>
      <c r="G17" s="22"/>
      <c r="H17" s="16" t="s">
        <v>2</v>
      </c>
      <c r="I17" s="17"/>
      <c r="J17" s="18"/>
    </row>
    <row r="18" spans="1:10" ht="14.45" customHeight="1" thickBot="1" x14ac:dyDescent="0.3">
      <c r="A18" s="20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11" t="s">
        <v>3</v>
      </c>
      <c r="I18" s="11" t="s">
        <v>4</v>
      </c>
      <c r="J18" s="11" t="s">
        <v>5</v>
      </c>
    </row>
    <row r="19" spans="1:10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7">
        <f>F19*3</f>
        <v>210</v>
      </c>
      <c r="I19" s="7">
        <f>SUM(C19+E19+G19)</f>
        <v>299</v>
      </c>
      <c r="J19" s="10">
        <f>I19/H19*100-100</f>
        <v>42.38095238095238</v>
      </c>
    </row>
    <row r="20" spans="1:10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7">
        <f>F20*3</f>
        <v>390</v>
      </c>
      <c r="I20" s="7">
        <f>SUM(C20+E20+G20)</f>
        <v>483</v>
      </c>
      <c r="J20" s="10">
        <f t="shared" ref="J20:J21" si="7">I20/H20*100-100</f>
        <v>23.846153846153854</v>
      </c>
    </row>
    <row r="21" spans="1:10" ht="14.45" customHeight="1" thickBot="1" x14ac:dyDescent="0.3">
      <c r="A21" s="3" t="s">
        <v>2</v>
      </c>
      <c r="B21" s="4">
        <f t="shared" ref="B21:C21" si="8">SUM(B19:B20)</f>
        <v>200</v>
      </c>
      <c r="C21" s="4">
        <f t="shared" si="8"/>
        <v>279</v>
      </c>
      <c r="D21" s="4">
        <f t="shared" ref="D21:E21" si="9">SUM(D19:D20)</f>
        <v>200</v>
      </c>
      <c r="E21" s="4">
        <f t="shared" si="9"/>
        <v>251</v>
      </c>
      <c r="F21" s="4">
        <f t="shared" ref="F21:G21" si="10">SUM(F19:F20)</f>
        <v>200</v>
      </c>
      <c r="G21" s="4">
        <f>SUM(G19:G20)</f>
        <v>252</v>
      </c>
      <c r="H21" s="7">
        <f>SUM(H19:H20)</f>
        <v>600</v>
      </c>
      <c r="I21" s="7">
        <f>SUM(I19:I20)</f>
        <v>782</v>
      </c>
      <c r="J21" s="10">
        <f t="shared" si="7"/>
        <v>30.333333333333314</v>
      </c>
    </row>
    <row r="22" spans="1:10" ht="14.45" customHeight="1" x14ac:dyDescent="0.25">
      <c r="A22" s="2"/>
      <c r="B22" s="2"/>
      <c r="C22" s="2"/>
      <c r="D22" s="2"/>
      <c r="E22" s="2"/>
    </row>
    <row r="23" spans="1:10" ht="14.45" customHeight="1" thickBot="1" x14ac:dyDescent="0.3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4.45" customHeight="1" thickBot="1" x14ac:dyDescent="0.3">
      <c r="A24" s="19"/>
      <c r="B24" s="21" t="s">
        <v>1</v>
      </c>
      <c r="C24" s="22"/>
      <c r="D24" s="21" t="s">
        <v>19</v>
      </c>
      <c r="E24" s="22"/>
      <c r="F24" s="21" t="s">
        <v>20</v>
      </c>
      <c r="G24" s="22"/>
      <c r="H24" s="16" t="s">
        <v>2</v>
      </c>
      <c r="I24" s="17"/>
      <c r="J24" s="18"/>
    </row>
    <row r="25" spans="1:10" ht="14.45" customHeight="1" thickBot="1" x14ac:dyDescent="0.3">
      <c r="A25" s="20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11" t="s">
        <v>3</v>
      </c>
      <c r="I25" s="11" t="s">
        <v>4</v>
      </c>
      <c r="J25" s="11" t="s">
        <v>5</v>
      </c>
    </row>
    <row r="26" spans="1:10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5">
        <f>F26*3</f>
        <v>105</v>
      </c>
      <c r="I26" s="5">
        <f>SUM(C26+E26+G26)</f>
        <v>91</v>
      </c>
      <c r="J26" s="10">
        <f>I26/H26*100-100</f>
        <v>-13.333333333333329</v>
      </c>
    </row>
    <row r="27" spans="1:10" ht="14.45" customHeight="1" thickBot="1" x14ac:dyDescent="0.3">
      <c r="A27" s="3" t="s">
        <v>2</v>
      </c>
      <c r="B27" s="4">
        <v>35</v>
      </c>
      <c r="C27" s="4">
        <f t="shared" ref="C27:G27" si="11">C26</f>
        <v>34</v>
      </c>
      <c r="D27" s="4">
        <v>35</v>
      </c>
      <c r="E27" s="4">
        <f t="shared" ref="E27" si="12">E26</f>
        <v>29</v>
      </c>
      <c r="F27" s="4">
        <v>35</v>
      </c>
      <c r="G27" s="4">
        <v>28</v>
      </c>
      <c r="H27" s="5">
        <f>F27*3</f>
        <v>105</v>
      </c>
      <c r="I27" s="5">
        <f>SUM(C27+E27+G27)</f>
        <v>91</v>
      </c>
      <c r="J27" s="10">
        <f>I27/H27*100-100</f>
        <v>-13.333333333333329</v>
      </c>
    </row>
    <row r="28" spans="1:10" ht="14.45" customHeight="1" x14ac:dyDescent="0.25">
      <c r="A28" s="2"/>
      <c r="B28" s="2"/>
      <c r="C28" s="2"/>
      <c r="D28" s="2"/>
      <c r="E28" s="2"/>
    </row>
    <row r="29" spans="1:10" ht="14.45" customHeight="1" thickBot="1" x14ac:dyDescent="0.3">
      <c r="A29" s="13" t="s">
        <v>14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4.45" customHeight="1" thickBot="1" x14ac:dyDescent="0.3">
      <c r="A30" s="19"/>
      <c r="B30" s="21" t="s">
        <v>1</v>
      </c>
      <c r="C30" s="22"/>
      <c r="D30" s="21" t="s">
        <v>19</v>
      </c>
      <c r="E30" s="22"/>
      <c r="F30" s="21" t="s">
        <v>20</v>
      </c>
      <c r="G30" s="22"/>
      <c r="H30" s="16" t="s">
        <v>2</v>
      </c>
      <c r="I30" s="17"/>
      <c r="J30" s="18"/>
    </row>
    <row r="31" spans="1:10" ht="14.45" customHeight="1" thickBot="1" x14ac:dyDescent="0.3">
      <c r="A31" s="20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11" t="s">
        <v>3</v>
      </c>
      <c r="I31" s="11" t="s">
        <v>4</v>
      </c>
      <c r="J31" s="11" t="s">
        <v>5</v>
      </c>
    </row>
    <row r="32" spans="1:10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7">
        <f>F32*3</f>
        <v>41700</v>
      </c>
      <c r="I32" s="7">
        <f>SUM(C32+E32+G32)</f>
        <v>47802</v>
      </c>
      <c r="J32" s="10">
        <f>I32/H32*100-100</f>
        <v>14.633093525179845</v>
      </c>
    </row>
    <row r="34" spans="1:1" x14ac:dyDescent="0.25">
      <c r="A34" t="s">
        <v>16</v>
      </c>
    </row>
  </sheetData>
  <mergeCells count="26">
    <mergeCell ref="D30:E30"/>
    <mergeCell ref="F17:G17"/>
    <mergeCell ref="A9:A10"/>
    <mergeCell ref="B9:C9"/>
    <mergeCell ref="B17:C17"/>
    <mergeCell ref="B24:C24"/>
    <mergeCell ref="F9:G9"/>
    <mergeCell ref="D9:E9"/>
    <mergeCell ref="D17:E17"/>
    <mergeCell ref="D24:E24"/>
    <mergeCell ref="A8:J8"/>
    <mergeCell ref="A5:J5"/>
    <mergeCell ref="A6:J6"/>
    <mergeCell ref="H30:J30"/>
    <mergeCell ref="A30:A31"/>
    <mergeCell ref="F30:G30"/>
    <mergeCell ref="H24:J24"/>
    <mergeCell ref="A29:J29"/>
    <mergeCell ref="A23:J23"/>
    <mergeCell ref="A24:A25"/>
    <mergeCell ref="F24:G24"/>
    <mergeCell ref="H17:J17"/>
    <mergeCell ref="H9:J9"/>
    <mergeCell ref="A16:J16"/>
    <mergeCell ref="A17:A18"/>
    <mergeCell ref="B30:C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2025-02-10T21:56:03Z</cp:lastPrinted>
  <dcterms:created xsi:type="dcterms:W3CDTF">2024-04-30T17:26:57Z</dcterms:created>
  <dcterms:modified xsi:type="dcterms:W3CDTF">2025-04-10T10:06:57Z</dcterms:modified>
</cp:coreProperties>
</file>