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1\Conteúdo Acesso a Informação\1. Atividades e Resultados - Planilha de Produção\Relatório de Atividades Ambulatorial\"/>
    </mc:Choice>
  </mc:AlternateContent>
  <xr:revisionPtr revIDLastSave="0" documentId="13_ncr:1_{0422D377-8D61-4985-B5BC-78DB843037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latorio20210209_07141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2" l="1"/>
  <c r="O11" i="2"/>
  <c r="O10" i="2"/>
  <c r="O9" i="2" l="1"/>
  <c r="P10" i="2" l="1"/>
  <c r="Q10" i="2" s="1"/>
  <c r="P11" i="2"/>
  <c r="Q11" i="2" s="1"/>
  <c r="P12" i="2"/>
  <c r="Q12" i="2" s="1"/>
  <c r="P9" i="2"/>
</calcChain>
</file>

<file path=xl/sharedStrings.xml><?xml version="1.0" encoding="utf-8"?>
<sst xmlns="http://schemas.openxmlformats.org/spreadsheetml/2006/main" count="37" uniqueCount="23">
  <si>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</si>
  <si>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</si>
  <si>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</si>
  <si>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</si>
  <si>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</si>
  <si>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</si>
  <si>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</si>
  <si>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</si>
  <si>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</si>
  <si>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</si>
  <si>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</si>
  <si>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</si>
  <si>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</si>
  <si>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</si>
  <si>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</si>
  <si>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</si>
  <si>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</si>
  <si>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</si>
  <si>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</si>
  <si>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</si>
  <si>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HOSPITAL GERAL DE PEDREIRA</t>
  </si>
  <si>
    <t>Meta Contratada mensal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</si>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</sst>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b/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164" fontId="16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0</xdr:col>
      <xdr:colOff>1476375</xdr:colOff>
      <xdr:row>4</xdr:row>
      <xdr:rowOff>114300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3042B112-7913-40EF-BE92-A26B14763C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287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194072</xdr:colOff>
      <xdr:row>4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790301-F695-4DEC-A461-F1384DB82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190500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tabSelected="1" workbookViewId="0">
      <selection activeCell="P12" sqref="P12"/>
    </sheetView>
  </sheetViews>
  <sheetFormatPr defaultRowHeight="15" x14ac:dyDescent="0.25"/>
  <cols>
    <col min="1" max="1" width="25.28515625" customWidth="1"/>
    <col min="2" max="2" width="10.140625" customWidth="1"/>
    <col min="3" max="3" width="7.7109375" customWidth="1"/>
    <col min="4" max="4" width="9.5703125" bestFit="1" customWidth="1"/>
    <col min="5" max="10" width="7.7109375" customWidth="1"/>
    <col min="11" max="11" width="9.7109375" bestFit="1" customWidth="1"/>
    <col min="12" max="12" width="8.42578125" bestFit="1" customWidth="1"/>
    <col min="13" max="13" width="10.42578125" bestFit="1" customWidth="1"/>
    <col min="14" max="14" width="10.140625" bestFit="1" customWidth="1"/>
    <col min="15" max="17" width="7.7109375" customWidth="1"/>
  </cols>
  <sheetData>
    <row r="1" spans="1:17" ht="15" customHeight="1" x14ac:dyDescent="0.25">
      <c r="A1" s="12"/>
      <c r="B1" s="12"/>
      <c r="C1" s="12"/>
      <c r="D1" s="12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1"/>
      <c r="B3" s="1"/>
      <c r="C3" s="1"/>
      <c r="D3" s="1"/>
    </row>
    <row r="4" spans="1:17" ht="15" customHeight="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customHeight="1" thickBot="1" x14ac:dyDescent="0.3">
      <c r="A5" s="13"/>
      <c r="B5" s="13"/>
      <c r="C5" s="13"/>
      <c r="D5" s="13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14"/>
      <c r="B7" s="17" t="s">
        <v>21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9" t="s">
        <v>13</v>
      </c>
      <c r="P7" s="10"/>
      <c r="Q7" s="11"/>
    </row>
    <row r="8" spans="1:17" ht="22.5" customHeight="1" thickBot="1" x14ac:dyDescent="0.3">
      <c r="A8" s="15"/>
      <c r="B8" s="18" t="s">
        <v>14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  <c r="O8" s="5" t="s">
        <v>14</v>
      </c>
      <c r="P8" s="5" t="s">
        <v>15</v>
      </c>
      <c r="Q8" s="5" t="s">
        <v>16</v>
      </c>
    </row>
    <row r="9" spans="1:17" ht="15" customHeight="1" thickBot="1" x14ac:dyDescent="0.3">
      <c r="A9" s="4" t="s">
        <v>17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>
        <f>B9*5</f>
        <v>0</v>
      </c>
      <c r="P9" s="6">
        <f>SUM(C9:N9)</f>
        <v>0</v>
      </c>
      <c r="Q9" s="6">
        <v>0</v>
      </c>
    </row>
    <row r="10" spans="1:17" ht="15" customHeight="1" thickBot="1" x14ac:dyDescent="0.3">
      <c r="A10" s="4" t="s">
        <v>18</v>
      </c>
      <c r="B10" s="5">
        <v>30</v>
      </c>
      <c r="C10" s="5">
        <v>64</v>
      </c>
      <c r="D10" s="5">
        <v>33</v>
      </c>
      <c r="E10" s="5">
        <v>33</v>
      </c>
      <c r="F10" s="5">
        <v>27</v>
      </c>
      <c r="G10" s="5">
        <v>44</v>
      </c>
      <c r="H10" s="5">
        <v>35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6">
        <f>B10*6</f>
        <v>180</v>
      </c>
      <c r="P10" s="6">
        <f t="shared" ref="P10:P12" si="0">SUM(C10:N10)</f>
        <v>236</v>
      </c>
      <c r="Q10" s="7">
        <f>((P10/O10)*100-100)</f>
        <v>31.111111111111114</v>
      </c>
    </row>
    <row r="11" spans="1:17" ht="15" customHeight="1" thickBot="1" x14ac:dyDescent="0.3">
      <c r="A11" s="4" t="s">
        <v>19</v>
      </c>
      <c r="B11" s="5">
        <v>30</v>
      </c>
      <c r="C11" s="5">
        <v>43</v>
      </c>
      <c r="D11" s="5">
        <v>29</v>
      </c>
      <c r="E11" s="5">
        <v>43</v>
      </c>
      <c r="F11" s="5">
        <v>12</v>
      </c>
      <c r="G11" s="5">
        <v>11</v>
      </c>
      <c r="H11" s="5">
        <v>22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>
        <f>B11*6</f>
        <v>180</v>
      </c>
      <c r="P11" s="6">
        <f t="shared" si="0"/>
        <v>160</v>
      </c>
      <c r="Q11" s="7">
        <f t="shared" ref="Q11:Q12" si="1">((P11/O11)*100-100)</f>
        <v>-11.111111111111114</v>
      </c>
    </row>
    <row r="12" spans="1:17" ht="15" customHeight="1" thickBot="1" x14ac:dyDescent="0.3">
      <c r="A12" s="4" t="s">
        <v>13</v>
      </c>
      <c r="B12" s="5">
        <v>60</v>
      </c>
      <c r="C12" s="5">
        <v>107</v>
      </c>
      <c r="D12" s="5">
        <v>62</v>
      </c>
      <c r="E12" s="5">
        <v>76</v>
      </c>
      <c r="F12" s="5">
        <v>39</v>
      </c>
      <c r="G12" s="5">
        <v>55</v>
      </c>
      <c r="H12" s="5">
        <v>57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6">
        <f>B12*6</f>
        <v>360</v>
      </c>
      <c r="P12" s="6">
        <f t="shared" si="0"/>
        <v>396</v>
      </c>
      <c r="Q12" s="7">
        <f t="shared" si="1"/>
        <v>10.000000000000014</v>
      </c>
    </row>
    <row r="13" spans="1:17" ht="15" customHeight="1" x14ac:dyDescent="0.25">
      <c r="A13" s="3"/>
    </row>
    <row r="14" spans="1:17" ht="15" customHeight="1" x14ac:dyDescent="0.25">
      <c r="A14" s="8" t="s">
        <v>22</v>
      </c>
      <c r="B14" s="8"/>
      <c r="C14" s="8"/>
      <c r="D14" s="8"/>
    </row>
  </sheetData>
  <mergeCells count="7">
    <mergeCell ref="A14:D14"/>
    <mergeCell ref="O7:Q7"/>
    <mergeCell ref="A1:D1"/>
    <mergeCell ref="A5:D5"/>
    <mergeCell ref="A7:A8"/>
    <mergeCell ref="A4:Q4"/>
    <mergeCell ref="B7:B8"/>
  </mergeCells>
  <phoneticPr fontId="22" type="noConversion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Relatorio20210209_071413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2021-02-09T10:17:52Z</cp:lastPrinted>
  <dcterms:created xsi:type="dcterms:W3CDTF">2021-02-09T10:05:36Z</dcterms:created>
  <dcterms:modified xsi:type="dcterms:W3CDTF">2021-07-08T21:11:27Z</dcterms:modified>
</cp:coreProperties>
</file>